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ODES\cuentas publicas\2016\09 SEPT\"/>
    </mc:Choice>
  </mc:AlternateContent>
  <bookViews>
    <workbookView xWindow="0" yWindow="0" windowWidth="16392" windowHeight="480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H3" i="1" s="1"/>
  <c r="F3" i="1"/>
  <c r="E3" i="1"/>
  <c r="D3" i="1"/>
  <c r="C3" i="1"/>
</calcChain>
</file>

<file path=xl/sharedStrings.xml><?xml version="1.0" encoding="utf-8"?>
<sst xmlns="http://schemas.openxmlformats.org/spreadsheetml/2006/main" count="26" uniqueCount="24">
  <si>
    <t>INSTITUTO TCNOLOGICO SUPERIOR DE SALVATIERRA
ESTADO ANALÍTICO DE INGRESOS POR RUBRO
DEL 1 DE ENERO AL 30 DE SEPTIEMBRE DE 2016</t>
  </si>
  <si>
    <t>CRI</t>
  </si>
  <si>
    <t>CONCEPTO</t>
  </si>
  <si>
    <t>ESTIMADO</t>
  </si>
  <si>
    <t>AMPLIACIONES Y REDUCCIONES</t>
  </si>
  <si>
    <t>MODIFICADO</t>
  </si>
  <si>
    <t>DEVENGADO</t>
  </si>
  <si>
    <t>RECAUDADO</t>
  </si>
  <si>
    <t>DIFERENCIA</t>
  </si>
  <si>
    <t>EXCEDENTES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</si>
  <si>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</si>
  <si>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</si>
  <si>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</si>
  <si>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</si>
  <si>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</si>
  <si>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</si>
  <si>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</si>
  <si>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</si>
  <si>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</si>
  <si>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</si>
  <si>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</si>
  <si>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</si>
  <si>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00</t>
  </si>
  <si>
    <t>Ingresos Derivados de Financiamientos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</si>
</sst>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vertical="top"/>
    </xf>
    <xf numFmtId="0" fontId="2" fillId="2" borderId="4" xfId="1" applyFont="1" applyFill="1" applyBorder="1" applyAlignment="1" applyProtection="1">
      <alignment horizontal="center" vertical="center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2" fillId="0" borderId="6" xfId="2" applyFont="1" applyBorder="1" applyAlignment="1" applyProtection="1">
      <alignment horizontal="center" vertical="top"/>
    </xf>
    <xf numFmtId="0" fontId="3" fillId="0" borderId="0" xfId="1" applyFont="1" applyFill="1" applyBorder="1" applyAlignment="1" applyProtection="1">
      <alignment vertical="top" wrapText="1"/>
    </xf>
    <xf numFmtId="4" fontId="3" fillId="0" borderId="0" xfId="1" applyNumberFormat="1" applyFont="1" applyFill="1" applyBorder="1" applyAlignment="1" applyProtection="1">
      <alignment vertical="top"/>
      <protection locked="0"/>
    </xf>
    <xf numFmtId="4" fontId="3" fillId="0" borderId="7" xfId="1" applyNumberFormat="1" applyFont="1" applyFill="1" applyBorder="1" applyAlignment="1" applyProtection="1">
      <alignment vertical="top"/>
      <protection locked="0"/>
    </xf>
    <xf numFmtId="0" fontId="4" fillId="0" borderId="0" xfId="1" applyFont="1" applyFill="1" applyBorder="1" applyAlignment="1" applyProtection="1">
      <alignment vertical="top"/>
    </xf>
    <xf numFmtId="0" fontId="4" fillId="0" borderId="6" xfId="1" applyFont="1" applyFill="1" applyBorder="1" applyAlignment="1" applyProtection="1">
      <alignment horizontal="center" vertical="top"/>
    </xf>
    <xf numFmtId="4" fontId="4" fillId="0" borderId="0" xfId="1" applyNumberFormat="1" applyFont="1" applyFill="1" applyBorder="1" applyAlignment="1" applyProtection="1">
      <alignment vertical="top"/>
      <protection locked="0"/>
    </xf>
    <xf numFmtId="4" fontId="4" fillId="0" borderId="7" xfId="1" applyNumberFormat="1" applyFont="1" applyFill="1" applyBorder="1" applyAlignment="1" applyProtection="1">
      <alignment vertical="top"/>
      <protection locked="0"/>
    </xf>
    <xf numFmtId="4" fontId="0" fillId="0" borderId="0" xfId="1" applyNumberFormat="1" applyFont="1" applyFill="1" applyBorder="1" applyAlignment="1" applyProtection="1">
      <alignment vertical="top"/>
      <protection locked="0"/>
    </xf>
    <xf numFmtId="0" fontId="4" fillId="0" borderId="0" xfId="1" applyFont="1" applyFill="1" applyBorder="1" applyAlignment="1" applyProtection="1">
      <alignment horizontal="left" vertical="top" indent="1"/>
    </xf>
    <xf numFmtId="0" fontId="4" fillId="0" borderId="8" xfId="1" quotePrefix="1" applyFont="1" applyFill="1" applyBorder="1" applyAlignment="1" applyProtection="1">
      <alignment horizontal="center" vertical="top"/>
    </xf>
    <xf numFmtId="0" fontId="4" fillId="0" borderId="9" xfId="1" applyFont="1" applyFill="1" applyBorder="1" applyAlignment="1" applyProtection="1">
      <alignment vertical="top"/>
    </xf>
    <xf numFmtId="4" fontId="4" fillId="0" borderId="9" xfId="1" applyNumberFormat="1" applyFont="1" applyFill="1" applyBorder="1" applyAlignment="1" applyProtection="1">
      <alignment vertical="top"/>
      <protection locked="0"/>
    </xf>
    <xf numFmtId="4" fontId="4" fillId="0" borderId="10" xfId="1" applyNumberFormat="1" applyFont="1" applyFill="1" applyBorder="1" applyAlignment="1" applyProtection="1">
      <alignment vertical="top"/>
      <protection locked="0"/>
    </xf>
    <xf numFmtId="0" fontId="4" fillId="0" borderId="0" xfId="1" applyFont="1" applyFill="1" applyBorder="1" applyAlignment="1" applyProtection="1">
      <alignment vertical="top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C7" sqref="C7"/>
    </sheetView>
  </sheetViews>
  <sheetFormatPr baseColWidth="10" defaultColWidth="9.33203125" defaultRowHeight="10.199999999999999" x14ac:dyDescent="0.3"/>
  <cols>
    <col min="1" max="1" width="6.88671875" style="13" customWidth="1"/>
    <col min="2" max="2" width="39.5546875" style="13" customWidth="1"/>
    <col min="3" max="9" width="13.88671875" style="13" customWidth="1"/>
    <col min="10" max="16384" width="9.33203125" style="23"/>
  </cols>
  <sheetData>
    <row r="1" spans="1:9" s="4" customFormat="1" ht="49.8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s="8" customFormat="1" ht="20.399999999999999" x14ac:dyDescent="0.3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</row>
    <row r="3" spans="1:9" s="13" customFormat="1" x14ac:dyDescent="0.3">
      <c r="A3" s="9">
        <v>90001</v>
      </c>
      <c r="B3" s="10" t="s">
        <v>10</v>
      </c>
      <c r="C3" s="11">
        <f>C8+C11+C15+C16</f>
        <v>16100487.68</v>
      </c>
      <c r="D3" s="11">
        <f t="shared" ref="D3:G3" si="0">D8+D11+D15+D16</f>
        <v>35113241.370000005</v>
      </c>
      <c r="E3" s="11">
        <f t="shared" si="0"/>
        <v>51213729.049999997</v>
      </c>
      <c r="F3" s="11">
        <f t="shared" si="0"/>
        <v>34121977.219999999</v>
      </c>
      <c r="G3" s="11">
        <f t="shared" si="0"/>
        <v>34121977.219999999</v>
      </c>
      <c r="H3" s="11">
        <f>+G3-C3</f>
        <v>18021489.539999999</v>
      </c>
      <c r="I3" s="12">
        <v>0</v>
      </c>
    </row>
    <row r="4" spans="1:9" s="13" customFormat="1" x14ac:dyDescent="0.3">
      <c r="A4" s="14">
        <v>10</v>
      </c>
      <c r="B4" s="13" t="s">
        <v>11</v>
      </c>
      <c r="C4" s="15"/>
      <c r="D4" s="15"/>
      <c r="E4" s="15"/>
      <c r="F4" s="15"/>
      <c r="G4" s="15"/>
      <c r="H4" s="15"/>
      <c r="I4" s="16"/>
    </row>
    <row r="5" spans="1:9" s="13" customFormat="1" ht="14.4" x14ac:dyDescent="0.3">
      <c r="A5" s="14">
        <v>20</v>
      </c>
      <c r="B5" s="13" t="s">
        <v>12</v>
      </c>
      <c r="C5" s="17"/>
      <c r="D5" s="15"/>
      <c r="E5" s="15"/>
      <c r="F5" s="15"/>
      <c r="G5" s="15"/>
      <c r="H5" s="15"/>
      <c r="I5" s="16"/>
    </row>
    <row r="6" spans="1:9" s="13" customFormat="1" x14ac:dyDescent="0.3">
      <c r="A6" s="14">
        <v>30</v>
      </c>
      <c r="B6" s="13" t="s">
        <v>13</v>
      </c>
      <c r="C6" s="15"/>
      <c r="D6" s="15"/>
      <c r="E6" s="15"/>
      <c r="F6" s="15"/>
      <c r="G6" s="15"/>
      <c r="H6" s="15"/>
      <c r="I6" s="16"/>
    </row>
    <row r="7" spans="1:9" s="13" customFormat="1" x14ac:dyDescent="0.3">
      <c r="A7" s="14">
        <v>40</v>
      </c>
      <c r="B7" s="13" t="s">
        <v>14</v>
      </c>
      <c r="C7" s="15"/>
      <c r="D7" s="15"/>
      <c r="E7" s="15"/>
      <c r="F7" s="15"/>
      <c r="G7" s="15"/>
      <c r="H7" s="15"/>
      <c r="I7" s="16"/>
    </row>
    <row r="8" spans="1:9" s="13" customFormat="1" x14ac:dyDescent="0.3">
      <c r="A8" s="14">
        <v>50</v>
      </c>
      <c r="B8" s="13" t="s">
        <v>15</v>
      </c>
      <c r="C8" s="15">
        <v>291000</v>
      </c>
      <c r="D8" s="15">
        <v>104834.66</v>
      </c>
      <c r="E8" s="15">
        <v>395834.66</v>
      </c>
      <c r="F8" s="15">
        <v>377834.66</v>
      </c>
      <c r="G8" s="15">
        <v>377834.66</v>
      </c>
      <c r="H8" s="15">
        <v>86834.66</v>
      </c>
      <c r="I8" s="16"/>
    </row>
    <row r="9" spans="1:9" s="13" customFormat="1" x14ac:dyDescent="0.3">
      <c r="A9" s="14">
        <v>51</v>
      </c>
      <c r="B9" s="18" t="s">
        <v>16</v>
      </c>
      <c r="C9" s="15">
        <v>291000</v>
      </c>
      <c r="D9" s="15">
        <v>104834.66</v>
      </c>
      <c r="E9" s="15">
        <v>395834.66</v>
      </c>
      <c r="F9" s="15">
        <v>377834.66</v>
      </c>
      <c r="G9" s="15">
        <v>377834.66</v>
      </c>
      <c r="H9" s="15">
        <v>86834.66</v>
      </c>
      <c r="I9" s="16"/>
    </row>
    <row r="10" spans="1:9" s="13" customFormat="1" x14ac:dyDescent="0.3">
      <c r="A10" s="14">
        <v>52</v>
      </c>
      <c r="B10" s="18" t="s">
        <v>17</v>
      </c>
      <c r="C10" s="15"/>
      <c r="D10" s="15"/>
      <c r="E10" s="15"/>
      <c r="F10" s="15"/>
      <c r="G10" s="15"/>
      <c r="H10" s="15"/>
      <c r="I10" s="16"/>
    </row>
    <row r="11" spans="1:9" s="13" customFormat="1" x14ac:dyDescent="0.3">
      <c r="A11" s="14">
        <v>60</v>
      </c>
      <c r="B11" s="13" t="s">
        <v>18</v>
      </c>
      <c r="C11" s="15">
        <v>3000</v>
      </c>
      <c r="D11" s="15">
        <v>12690159.93</v>
      </c>
      <c r="E11" s="15">
        <v>12693159.93</v>
      </c>
      <c r="F11" s="15">
        <v>4076395.52</v>
      </c>
      <c r="G11" s="15">
        <v>4076395.52</v>
      </c>
      <c r="H11" s="15">
        <v>4073395.52</v>
      </c>
      <c r="I11" s="16"/>
    </row>
    <row r="12" spans="1:9" s="13" customFormat="1" x14ac:dyDescent="0.3">
      <c r="A12" s="14">
        <v>61</v>
      </c>
      <c r="B12" s="18" t="s">
        <v>16</v>
      </c>
      <c r="C12" s="15">
        <v>3000</v>
      </c>
      <c r="D12" s="15">
        <v>123197.49</v>
      </c>
      <c r="E12" s="15">
        <v>126197.49</v>
      </c>
      <c r="F12" s="15">
        <v>126151.52</v>
      </c>
      <c r="G12" s="15">
        <v>126151.52</v>
      </c>
      <c r="H12" s="15">
        <v>123151.52</v>
      </c>
      <c r="I12" s="16"/>
    </row>
    <row r="13" spans="1:9" s="13" customFormat="1" x14ac:dyDescent="0.3">
      <c r="A13" s="14">
        <v>62</v>
      </c>
      <c r="B13" s="18" t="s">
        <v>17</v>
      </c>
      <c r="C13" s="15">
        <v>0</v>
      </c>
      <c r="D13" s="15">
        <v>12566962.439999999</v>
      </c>
      <c r="E13" s="15">
        <v>12566962.439999999</v>
      </c>
      <c r="F13" s="15">
        <v>3950244</v>
      </c>
      <c r="G13" s="15">
        <v>3950244</v>
      </c>
      <c r="H13" s="15">
        <v>3950244</v>
      </c>
      <c r="I13" s="16"/>
    </row>
    <row r="14" spans="1:9" s="13" customFormat="1" x14ac:dyDescent="0.3">
      <c r="A14" s="14">
        <v>70</v>
      </c>
      <c r="B14" s="13" t="s">
        <v>19</v>
      </c>
      <c r="C14" s="15"/>
      <c r="D14" s="15"/>
      <c r="E14" s="15"/>
      <c r="F14" s="15"/>
      <c r="G14" s="15"/>
      <c r="H14" s="15"/>
      <c r="I14" s="16"/>
    </row>
    <row r="15" spans="1:9" s="13" customFormat="1" x14ac:dyDescent="0.3">
      <c r="A15" s="14">
        <v>80</v>
      </c>
      <c r="B15" s="13" t="s">
        <v>20</v>
      </c>
      <c r="C15" s="15">
        <v>0</v>
      </c>
      <c r="D15" s="15">
        <v>14617358.26</v>
      </c>
      <c r="E15" s="15">
        <v>14617358.26</v>
      </c>
      <c r="F15" s="15">
        <v>10239980.949999999</v>
      </c>
      <c r="G15" s="15">
        <v>10239980.949999999</v>
      </c>
      <c r="H15" s="15">
        <v>10239980.949999999</v>
      </c>
      <c r="I15" s="16"/>
    </row>
    <row r="16" spans="1:9" s="13" customFormat="1" x14ac:dyDescent="0.3">
      <c r="A16" s="14">
        <v>90</v>
      </c>
      <c r="B16" s="13" t="s">
        <v>21</v>
      </c>
      <c r="C16" s="15">
        <v>15806487.68</v>
      </c>
      <c r="D16" s="15">
        <v>7700888.5199999996</v>
      </c>
      <c r="E16" s="15">
        <v>23507376.199999999</v>
      </c>
      <c r="F16" s="15">
        <v>19427766.09</v>
      </c>
      <c r="G16" s="15">
        <v>19427766.09</v>
      </c>
      <c r="H16" s="15">
        <v>3621278.41</v>
      </c>
      <c r="I16" s="16"/>
    </row>
    <row r="17" spans="1:9" s="13" customFormat="1" x14ac:dyDescent="0.3">
      <c r="A17" s="19" t="s">
        <v>22</v>
      </c>
      <c r="B17" s="20" t="s">
        <v>23</v>
      </c>
      <c r="C17" s="21"/>
      <c r="D17" s="21"/>
      <c r="E17" s="21"/>
      <c r="F17" s="21"/>
      <c r="G17" s="21"/>
      <c r="H17" s="21"/>
      <c r="I17" s="22"/>
    </row>
  </sheetData>
  <mergeCells count="1">
    <mergeCell ref="A1:I1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"/>
    <dataValidation allowBlank="1" showInputMessage="1" showErrorMessage="1" prompt="Sólo aplica cuando el importe de la columna de diferencia sea mayor a cero" sqref="I2"/>
    <dataValidation allowBlank="1" showInputMessage="1" showErrorMessage="1" prompt="Recaudado menos estimado" sqref="H2"/>
    <dataValidation allowBlank="1" showInputMessage="1" showErrorMessage="1" prompt="Se refiere al nombre que se asigna a cada uno de los desagregados que se señalan." sqref="B2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"/>
    <dataValidation allowBlank="1" showInputMessage="1" showErrorMessage="1" prompt="Las modificaciones realizadas al Pronóstico de Ingresos " sqref="D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2017-07-19T18:55:10Z</dcterms:created>
  <dcterms:modified xsi:type="dcterms:W3CDTF">2017-07-19T18:55:31Z</dcterms:modified>
</cp:coreProperties>
</file>